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\2023-2024\Новая папка\"/>
    </mc:Choice>
  </mc:AlternateContent>
  <bookViews>
    <workbookView xWindow="11880" yWindow="360" windowWidth="11955" windowHeight="1165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H196" i="1" s="1"/>
  <c r="G13" i="1"/>
  <c r="G24" i="1" s="1"/>
  <c r="F13" i="1"/>
  <c r="F24" i="1" s="1"/>
  <c r="F196" i="1" s="1"/>
  <c r="L196" i="1" l="1"/>
  <c r="G196" i="1"/>
  <c r="I196" i="1"/>
</calcChain>
</file>

<file path=xl/sharedStrings.xml><?xml version="1.0" encoding="utf-8"?>
<sst xmlns="http://schemas.openxmlformats.org/spreadsheetml/2006/main" count="239" uniqueCount="62">
  <si>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</si>
  <si>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</si>
  <si>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</si>
  <si>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</si>
  <si>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</si>
  <si>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</si>
  <si>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</si>
  <si>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</si>
  <si>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</si>
  <si>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</si>
  <si>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</si>
  <si>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</si>
  <si>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</si>
  <si>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</si>
  <si>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</si>
  <si>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</si>
  <si>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</si>
  <si>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</si>
  <si>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</si>
  <si>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</si>
  <si>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</si>
  <si>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</si>
  <si>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</si>
  <si>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</si>
  <si>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</si>
  <si>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</si>
  <si>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</si>
  <si>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</si>
  <si>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</si>
  <si>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</si>
  <si>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</si>
  <si>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</si>
  <si>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</si>
  <si>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</si>
  <si>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</si>
  <si>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</si>
  <si>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</si>
  <si>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</si>
  <si>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</si>
  <si>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«СОШ №2 с. Правобережное»</t>
  </si>
  <si>
    <t>Мюсли с молоком</t>
  </si>
  <si>
    <t>Булочка домашняя</t>
  </si>
  <si>
    <t>Чай с лимоном</t>
  </si>
  <si>
    <t>Хлеб пшеничный</t>
  </si>
  <si>
    <t>Яблоко</t>
  </si>
  <si>
    <t>Сыр порциями</t>
  </si>
  <si>
    <t>Сосиски "Особые халяль"</t>
  </si>
  <si>
    <t>Каша рисовая с изюмом</t>
  </si>
  <si>
    <t>МАСЛО СЛИВОЧНОЕ (ПОРЦИЯМИ)</t>
  </si>
  <si>
    <t>Чай с молоком или сливками</t>
  </si>
  <si>
    <t>Омлет с морковью</t>
  </si>
  <si>
    <t>Рис припущенный</t>
  </si>
  <si>
    <t>Каша гречневая</t>
  </si>
  <si>
    <t>Соус красный основной</t>
  </si>
  <si>
    <t>Греча отварная</t>
  </si>
  <si>
    <t>Суп  молочный с макаронными изделиями</t>
  </si>
  <si>
    <t xml:space="preserve">Яблоко </t>
  </si>
  <si>
    <t xml:space="preserve">Чай с лимоном </t>
  </si>
  <si>
    <t xml:space="preserve">МАСЛО СЛИВОЧНОЕ (ПОРЦИЯМИ) </t>
  </si>
  <si>
    <t xml:space="preserve">Мюсли с молоком </t>
  </si>
  <si>
    <t>Каша жидкая молочная из манной крупы</t>
  </si>
  <si>
    <t xml:space="preserve">Картофельное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</si>
</sst>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selection activeCell="H1" sqref="H1:K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135</v>
      </c>
      <c r="G6" s="40">
        <v>7.32</v>
      </c>
      <c r="H6" s="40">
        <v>5.5</v>
      </c>
      <c r="I6" s="40">
        <v>26.52</v>
      </c>
      <c r="J6" s="40">
        <v>184.86</v>
      </c>
      <c r="K6" s="41">
        <v>179</v>
      </c>
      <c r="L6" s="40"/>
    </row>
    <row r="7" spans="1:12" ht="15" x14ac:dyDescent="0.25">
      <c r="A7" s="23"/>
      <c r="B7" s="15"/>
      <c r="C7" s="11"/>
      <c r="D7" s="6"/>
      <c r="E7" s="42" t="s">
        <v>41</v>
      </c>
      <c r="F7" s="43">
        <v>60</v>
      </c>
      <c r="G7" s="43">
        <v>4.2</v>
      </c>
      <c r="H7" s="43">
        <v>6.7</v>
      </c>
      <c r="I7" s="43">
        <v>27.8</v>
      </c>
      <c r="J7" s="43">
        <v>188.3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50" t="s">
        <v>42</v>
      </c>
      <c r="F8" s="43">
        <v>200</v>
      </c>
      <c r="G8" s="43">
        <v>0.03</v>
      </c>
      <c r="H8" s="43">
        <v>0.1</v>
      </c>
      <c r="I8" s="43">
        <v>9.5</v>
      </c>
      <c r="J8" s="43">
        <v>39.020000000000003</v>
      </c>
      <c r="K8" s="44">
        <v>459</v>
      </c>
      <c r="L8" s="43"/>
    </row>
    <row r="9" spans="1:12" ht="15" x14ac:dyDescent="0.25">
      <c r="A9" s="23"/>
      <c r="B9" s="15"/>
      <c r="C9" s="11"/>
      <c r="D9" s="7" t="s">
        <v>23</v>
      </c>
      <c r="E9" s="50" t="s">
        <v>43</v>
      </c>
      <c r="F9" s="43">
        <v>75</v>
      </c>
      <c r="G9" s="43">
        <v>5.92</v>
      </c>
      <c r="H9" s="43">
        <v>0.75</v>
      </c>
      <c r="I9" s="43">
        <v>36.22</v>
      </c>
      <c r="J9" s="43">
        <v>176.25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1.5</v>
      </c>
      <c r="H10" s="43">
        <v>0.5</v>
      </c>
      <c r="I10" s="43">
        <v>21</v>
      </c>
      <c r="J10" s="43">
        <v>94.5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30</v>
      </c>
      <c r="G11" s="43">
        <v>6.96</v>
      </c>
      <c r="H11" s="43">
        <v>8.8800000000000008</v>
      </c>
      <c r="I11" s="43">
        <v>0</v>
      </c>
      <c r="J11" s="43">
        <v>107.76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25.93</v>
      </c>
      <c r="H13" s="19">
        <f t="shared" si="0"/>
        <v>22.43</v>
      </c>
      <c r="I13" s="19">
        <f t="shared" si="0"/>
        <v>121.03999999999999</v>
      </c>
      <c r="J13" s="19">
        <f t="shared" si="0"/>
        <v>790.69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600</v>
      </c>
      <c r="G24" s="32">
        <f t="shared" ref="G24:J24" si="4">G13+G23</f>
        <v>25.93</v>
      </c>
      <c r="H24" s="32">
        <f t="shared" si="4"/>
        <v>22.43</v>
      </c>
      <c r="I24" s="32">
        <f t="shared" si="4"/>
        <v>121.03999999999999</v>
      </c>
      <c r="J24" s="32">
        <f t="shared" si="4"/>
        <v>790.69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200</v>
      </c>
      <c r="G25" s="40">
        <v>6.09</v>
      </c>
      <c r="H25" s="40">
        <v>10.88</v>
      </c>
      <c r="I25" s="40">
        <v>47.99</v>
      </c>
      <c r="J25" s="40">
        <v>314.24</v>
      </c>
      <c r="K25" s="41">
        <v>177</v>
      </c>
      <c r="L25" s="40"/>
    </row>
    <row r="26" spans="1:12" ht="15" x14ac:dyDescent="0.25">
      <c r="A26" s="14"/>
      <c r="B26" s="15"/>
      <c r="C26" s="11"/>
      <c r="D26" s="6"/>
      <c r="E26" s="42" t="s">
        <v>48</v>
      </c>
      <c r="F26" s="43">
        <v>10</v>
      </c>
      <c r="G26" s="43">
        <v>0.08</v>
      </c>
      <c r="H26" s="43">
        <v>8.1999999999999993</v>
      </c>
      <c r="I26" s="43">
        <v>0.13</v>
      </c>
      <c r="J26" s="43">
        <v>74.64</v>
      </c>
      <c r="K26" s="44">
        <v>14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1.52</v>
      </c>
      <c r="H27" s="43">
        <v>1.35</v>
      </c>
      <c r="I27" s="43">
        <v>15.9</v>
      </c>
      <c r="J27" s="43">
        <v>81.83</v>
      </c>
      <c r="K27" s="44">
        <v>378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100</v>
      </c>
      <c r="G28" s="43">
        <v>7.89</v>
      </c>
      <c r="H28" s="43">
        <v>1</v>
      </c>
      <c r="I28" s="43">
        <v>48.29</v>
      </c>
      <c r="J28" s="43">
        <v>176.25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44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>
        <v>338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17.079999999999998</v>
      </c>
      <c r="H32" s="19">
        <f t="shared" ref="H32" si="7">SUM(H25:H31)</f>
        <v>21.93</v>
      </c>
      <c r="I32" s="19">
        <f t="shared" ref="I32" si="8">SUM(I25:I31)</f>
        <v>133.31</v>
      </c>
      <c r="J32" s="19">
        <f t="shared" ref="J32:L32" si="9">SUM(J25:J31)</f>
        <v>741.46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610</v>
      </c>
      <c r="G43" s="32">
        <f t="shared" ref="G43" si="14">G32+G42</f>
        <v>17.079999999999998</v>
      </c>
      <c r="H43" s="32">
        <f t="shared" ref="H43" si="15">H32+H42</f>
        <v>21.93</v>
      </c>
      <c r="I43" s="32">
        <f t="shared" ref="I43" si="16">I32+I42</f>
        <v>133.31</v>
      </c>
      <c r="J43" s="32">
        <f t="shared" ref="J43:L43" si="17">J32+J42</f>
        <v>741.46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65</v>
      </c>
      <c r="G44" s="40">
        <v>5.52</v>
      </c>
      <c r="H44" s="40">
        <v>10.210000000000001</v>
      </c>
      <c r="I44" s="40">
        <v>2.0099999999999998</v>
      </c>
      <c r="J44" s="40">
        <v>122.01</v>
      </c>
      <c r="K44" s="41">
        <v>214</v>
      </c>
      <c r="L44" s="40"/>
    </row>
    <row r="45" spans="1:12" ht="15" x14ac:dyDescent="0.25">
      <c r="A45" s="23"/>
      <c r="B45" s="15"/>
      <c r="C45" s="11"/>
      <c r="D45" s="6"/>
      <c r="E45" s="42" t="s">
        <v>48</v>
      </c>
      <c r="F45" s="43">
        <v>10</v>
      </c>
      <c r="G45" s="43">
        <v>0.08</v>
      </c>
      <c r="H45" s="43">
        <v>8.1999999999999993</v>
      </c>
      <c r="I45" s="43">
        <v>0.13</v>
      </c>
      <c r="J45" s="43">
        <v>74.64</v>
      </c>
      <c r="K45" s="44">
        <v>14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0.03</v>
      </c>
      <c r="H46" s="43">
        <v>0.1</v>
      </c>
      <c r="I46" s="43">
        <v>9.5</v>
      </c>
      <c r="J46" s="43">
        <v>39.020000000000003</v>
      </c>
      <c r="K46" s="44">
        <v>459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75</v>
      </c>
      <c r="G47" s="43">
        <v>5.92</v>
      </c>
      <c r="H47" s="43">
        <v>0.75</v>
      </c>
      <c r="I47" s="43">
        <v>36.22</v>
      </c>
      <c r="J47" s="43">
        <v>176.25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44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>
        <v>338</v>
      </c>
      <c r="L48" s="43"/>
    </row>
    <row r="49" spans="1:12" ht="15" x14ac:dyDescent="0.25">
      <c r="A49" s="23"/>
      <c r="B49" s="15"/>
      <c r="C49" s="11"/>
      <c r="D49" s="6"/>
      <c r="E49" s="42" t="s">
        <v>41</v>
      </c>
      <c r="F49" s="43">
        <v>60</v>
      </c>
      <c r="G49" s="43">
        <v>4.2</v>
      </c>
      <c r="H49" s="43">
        <v>6.7</v>
      </c>
      <c r="I49" s="43">
        <v>27.8</v>
      </c>
      <c r="J49" s="43">
        <v>188.3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17.25</v>
      </c>
      <c r="H51" s="19">
        <f t="shared" ref="H51" si="19">SUM(H44:H50)</f>
        <v>26.46</v>
      </c>
      <c r="I51" s="19">
        <f t="shared" ref="I51" si="20">SUM(I44:I50)</f>
        <v>96.66</v>
      </c>
      <c r="J51" s="19">
        <f t="shared" ref="J51:L51" si="21">SUM(J44:J50)</f>
        <v>694.72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510</v>
      </c>
      <c r="G62" s="32">
        <f t="shared" ref="G62" si="26">G51+G61</f>
        <v>17.25</v>
      </c>
      <c r="H62" s="32">
        <f t="shared" ref="H62" si="27">H51+H61</f>
        <v>26.46</v>
      </c>
      <c r="I62" s="32">
        <f t="shared" ref="I62" si="28">I51+I61</f>
        <v>96.66</v>
      </c>
      <c r="J62" s="32">
        <f t="shared" ref="J62:L62" si="29">J51+J61</f>
        <v>694.72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200</v>
      </c>
      <c r="G63" s="40">
        <v>4.8499999999999996</v>
      </c>
      <c r="H63" s="40">
        <v>5.73</v>
      </c>
      <c r="I63" s="40">
        <v>48.89</v>
      </c>
      <c r="J63" s="40">
        <v>266.52999999999997</v>
      </c>
      <c r="K63" s="41">
        <v>305</v>
      </c>
      <c r="L63" s="40"/>
    </row>
    <row r="64" spans="1:12" ht="15" x14ac:dyDescent="0.25">
      <c r="A64" s="23"/>
      <c r="B64" s="15"/>
      <c r="C64" s="11"/>
      <c r="D64" s="6"/>
      <c r="E64" s="42" t="s">
        <v>45</v>
      </c>
      <c r="F64" s="43">
        <v>30</v>
      </c>
      <c r="G64" s="43">
        <v>6.96</v>
      </c>
      <c r="H64" s="43">
        <v>8.8800000000000008</v>
      </c>
      <c r="I64" s="43">
        <v>0</v>
      </c>
      <c r="J64" s="43">
        <v>107.76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1.52</v>
      </c>
      <c r="H65" s="43">
        <v>1.35</v>
      </c>
      <c r="I65" s="43">
        <v>15.9</v>
      </c>
      <c r="J65" s="43">
        <v>81.83</v>
      </c>
      <c r="K65" s="44">
        <v>378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100</v>
      </c>
      <c r="G66" s="43">
        <v>7.89</v>
      </c>
      <c r="H66" s="43">
        <v>1</v>
      </c>
      <c r="I66" s="43">
        <v>48.29</v>
      </c>
      <c r="J66" s="43">
        <v>176.25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46</v>
      </c>
      <c r="F68" s="43">
        <v>100</v>
      </c>
      <c r="G68" s="43">
        <v>9.5</v>
      </c>
      <c r="H68" s="43">
        <v>13.5</v>
      </c>
      <c r="I68" s="43">
        <v>2.74</v>
      </c>
      <c r="J68" s="43">
        <v>170.46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30.72</v>
      </c>
      <c r="H70" s="19">
        <f t="shared" ref="H70" si="31">SUM(H63:H69)</f>
        <v>30.46</v>
      </c>
      <c r="I70" s="19">
        <f t="shared" ref="I70" si="32">SUM(I63:I69)</f>
        <v>115.82000000000001</v>
      </c>
      <c r="J70" s="19">
        <f t="shared" ref="J70:L70" si="33">SUM(J63:J69)</f>
        <v>802.82999999999993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630</v>
      </c>
      <c r="G81" s="32">
        <f t="shared" ref="G81" si="38">G70+G80</f>
        <v>30.72</v>
      </c>
      <c r="H81" s="32">
        <f t="shared" ref="H81" si="39">H70+H80</f>
        <v>30.46</v>
      </c>
      <c r="I81" s="32">
        <f t="shared" ref="I81" si="40">I70+I80</f>
        <v>115.82000000000001</v>
      </c>
      <c r="J81" s="32">
        <f t="shared" ref="J81:L81" si="41">J70+J80</f>
        <v>802.82999999999993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210</v>
      </c>
      <c r="G82" s="40">
        <v>9.09</v>
      </c>
      <c r="H82" s="40">
        <v>12.99</v>
      </c>
      <c r="I82" s="40">
        <v>35.18</v>
      </c>
      <c r="J82" s="40">
        <v>293.99</v>
      </c>
      <c r="K82" s="41">
        <v>183</v>
      </c>
      <c r="L82" s="40"/>
    </row>
    <row r="83" spans="1:12" ht="15" x14ac:dyDescent="0.25">
      <c r="A83" s="23"/>
      <c r="B83" s="15"/>
      <c r="C83" s="11"/>
      <c r="D83" s="6"/>
      <c r="E83" s="42" t="s">
        <v>48</v>
      </c>
      <c r="F83" s="43">
        <v>20</v>
      </c>
      <c r="G83" s="43">
        <v>0.16</v>
      </c>
      <c r="H83" s="43">
        <v>16.399999999999999</v>
      </c>
      <c r="I83" s="43">
        <v>0.26</v>
      </c>
      <c r="J83" s="43">
        <v>149.28</v>
      </c>
      <c r="K83" s="44">
        <v>14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0.03</v>
      </c>
      <c r="H84" s="43">
        <v>0.1</v>
      </c>
      <c r="I84" s="43">
        <v>9.5</v>
      </c>
      <c r="J84" s="43">
        <v>39.020000000000003</v>
      </c>
      <c r="K84" s="44">
        <v>459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75</v>
      </c>
      <c r="G85" s="43">
        <v>5.92</v>
      </c>
      <c r="H85" s="43">
        <v>0.75</v>
      </c>
      <c r="I85" s="43">
        <v>36.22</v>
      </c>
      <c r="J85" s="43">
        <v>176.25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44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2">SUM(G82:G88)</f>
        <v>16.7</v>
      </c>
      <c r="H89" s="19">
        <f t="shared" ref="H89" si="43">SUM(H82:H88)</f>
        <v>30.740000000000002</v>
      </c>
      <c r="I89" s="19">
        <f t="shared" ref="I89" si="44">SUM(I82:I88)</f>
        <v>102.16</v>
      </c>
      <c r="J89" s="19">
        <f t="shared" ref="J89:L89" si="45">SUM(J82:J88)</f>
        <v>753.04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605</v>
      </c>
      <c r="G100" s="32">
        <f t="shared" ref="G100" si="50">G89+G99</f>
        <v>16.7</v>
      </c>
      <c r="H100" s="32">
        <f t="shared" ref="H100" si="51">H89+H99</f>
        <v>30.740000000000002</v>
      </c>
      <c r="I100" s="32">
        <f t="shared" ref="I100" si="52">I89+I99</f>
        <v>102.16</v>
      </c>
      <c r="J100" s="32">
        <f t="shared" ref="J100:L100" si="53">J89+J99</f>
        <v>753.04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54</v>
      </c>
      <c r="F101" s="40">
        <v>150</v>
      </c>
      <c r="G101" s="40">
        <v>9.59</v>
      </c>
      <c r="H101" s="40">
        <v>6.09</v>
      </c>
      <c r="I101" s="40">
        <v>38.64</v>
      </c>
      <c r="J101" s="40">
        <v>243</v>
      </c>
      <c r="K101" s="41">
        <v>4.3</v>
      </c>
      <c r="L101" s="40"/>
    </row>
    <row r="102" spans="1:12" ht="15" x14ac:dyDescent="0.25">
      <c r="A102" s="23"/>
      <c r="B102" s="15"/>
      <c r="C102" s="11"/>
      <c r="D102" s="6"/>
      <c r="E102" s="42" t="s">
        <v>48</v>
      </c>
      <c r="F102" s="43">
        <v>20</v>
      </c>
      <c r="G102" s="43">
        <v>0.16</v>
      </c>
      <c r="H102" s="43">
        <v>16.399999999999999</v>
      </c>
      <c r="I102" s="43">
        <v>0.26</v>
      </c>
      <c r="J102" s="43">
        <v>149.28</v>
      </c>
      <c r="K102" s="44">
        <v>14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0.03</v>
      </c>
      <c r="H103" s="43">
        <v>0.1</v>
      </c>
      <c r="I103" s="43">
        <v>9.5</v>
      </c>
      <c r="J103" s="43">
        <v>39.020000000000003</v>
      </c>
      <c r="K103" s="44">
        <v>459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75</v>
      </c>
      <c r="G104" s="43">
        <v>5.92</v>
      </c>
      <c r="H104" s="43">
        <v>0.75</v>
      </c>
      <c r="I104" s="43">
        <v>36.22</v>
      </c>
      <c r="J104" s="43">
        <v>176.25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53</v>
      </c>
      <c r="F106" s="43">
        <v>50</v>
      </c>
      <c r="G106" s="43">
        <v>1</v>
      </c>
      <c r="H106" s="43">
        <v>1.3</v>
      </c>
      <c r="I106" s="43">
        <v>3.09</v>
      </c>
      <c r="J106" s="43">
        <v>28.06</v>
      </c>
      <c r="K106" s="44">
        <v>422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495</v>
      </c>
      <c r="G108" s="19">
        <f t="shared" ref="G108:J108" si="54">SUM(G101:G107)</f>
        <v>16.7</v>
      </c>
      <c r="H108" s="19">
        <f t="shared" si="54"/>
        <v>24.64</v>
      </c>
      <c r="I108" s="19">
        <f t="shared" si="54"/>
        <v>87.710000000000008</v>
      </c>
      <c r="J108" s="19">
        <f t="shared" si="54"/>
        <v>635.6099999999999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495</v>
      </c>
      <c r="G119" s="32">
        <f t="shared" ref="G119" si="58">G108+G118</f>
        <v>16.7</v>
      </c>
      <c r="H119" s="32">
        <f t="shared" ref="H119" si="59">H108+H118</f>
        <v>24.64</v>
      </c>
      <c r="I119" s="32">
        <f t="shared" ref="I119" si="60">I108+I118</f>
        <v>87.710000000000008</v>
      </c>
      <c r="J119" s="32">
        <f t="shared" ref="J119:L119" si="61">J108+J118</f>
        <v>635.6099999999999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200</v>
      </c>
      <c r="G120" s="40">
        <v>4.38</v>
      </c>
      <c r="H120" s="40">
        <v>3.8</v>
      </c>
      <c r="I120" s="40">
        <v>14.36</v>
      </c>
      <c r="J120" s="40">
        <v>109.16</v>
      </c>
      <c r="K120" s="41">
        <v>120</v>
      </c>
      <c r="L120" s="40"/>
    </row>
    <row r="121" spans="1:12" ht="15" x14ac:dyDescent="0.25">
      <c r="A121" s="14"/>
      <c r="B121" s="15"/>
      <c r="C121" s="11"/>
      <c r="D121" s="6"/>
      <c r="E121" s="42" t="s">
        <v>48</v>
      </c>
      <c r="F121" s="43">
        <v>20</v>
      </c>
      <c r="G121" s="43">
        <v>0.16</v>
      </c>
      <c r="H121" s="43">
        <v>16.399999999999999</v>
      </c>
      <c r="I121" s="43">
        <v>0.26</v>
      </c>
      <c r="J121" s="43">
        <v>149.28</v>
      </c>
      <c r="K121" s="44">
        <v>14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1.52</v>
      </c>
      <c r="H122" s="43">
        <v>1.35</v>
      </c>
      <c r="I122" s="43">
        <v>15.9</v>
      </c>
      <c r="J122" s="43">
        <v>81.83</v>
      </c>
      <c r="K122" s="44">
        <v>378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75</v>
      </c>
      <c r="G123" s="43">
        <v>5.92</v>
      </c>
      <c r="H123" s="43">
        <v>0.75</v>
      </c>
      <c r="I123" s="43">
        <v>36.22</v>
      </c>
      <c r="J123" s="43">
        <v>176.25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44</v>
      </c>
      <c r="F124" s="43">
        <v>100</v>
      </c>
      <c r="G124" s="43">
        <v>1.5</v>
      </c>
      <c r="H124" s="43">
        <v>0.5</v>
      </c>
      <c r="I124" s="43">
        <v>21</v>
      </c>
      <c r="J124" s="43">
        <v>94.5</v>
      </c>
      <c r="K124" s="44">
        <v>338</v>
      </c>
      <c r="L124" s="43"/>
    </row>
    <row r="125" spans="1:12" ht="15" x14ac:dyDescent="0.25">
      <c r="A125" s="14"/>
      <c r="B125" s="15"/>
      <c r="C125" s="11"/>
      <c r="D125" s="6"/>
      <c r="E125" s="42" t="s">
        <v>41</v>
      </c>
      <c r="F125" s="43">
        <v>60</v>
      </c>
      <c r="G125" s="43">
        <v>4.2</v>
      </c>
      <c r="H125" s="43">
        <v>6.7</v>
      </c>
      <c r="I125" s="43">
        <v>27.8</v>
      </c>
      <c r="J125" s="43">
        <v>188.3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655</v>
      </c>
      <c r="G127" s="19">
        <f t="shared" ref="G127:J127" si="62">SUM(G120:G126)</f>
        <v>17.68</v>
      </c>
      <c r="H127" s="19">
        <f t="shared" si="62"/>
        <v>29.5</v>
      </c>
      <c r="I127" s="19">
        <f t="shared" si="62"/>
        <v>115.53999999999999</v>
      </c>
      <c r="J127" s="19">
        <f t="shared" si="62"/>
        <v>799.31999999999994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655</v>
      </c>
      <c r="G138" s="32">
        <f t="shared" ref="G138" si="66">G127+G137</f>
        <v>17.68</v>
      </c>
      <c r="H138" s="32">
        <f t="shared" ref="H138" si="67">H127+H137</f>
        <v>29.5</v>
      </c>
      <c r="I138" s="32">
        <f t="shared" ref="I138" si="68">I127+I137</f>
        <v>115.53999999999999</v>
      </c>
      <c r="J138" s="32">
        <f t="shared" ref="J138:L138" si="69">J127+J137</f>
        <v>799.31999999999994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135</v>
      </c>
      <c r="G139" s="40">
        <v>7.32</v>
      </c>
      <c r="H139" s="40">
        <v>5.5</v>
      </c>
      <c r="I139" s="40">
        <v>26.52</v>
      </c>
      <c r="J139" s="40">
        <v>184.86</v>
      </c>
      <c r="K139" s="41">
        <v>179</v>
      </c>
      <c r="L139" s="40"/>
    </row>
    <row r="140" spans="1:12" ht="15" x14ac:dyDescent="0.25">
      <c r="A140" s="23"/>
      <c r="B140" s="15"/>
      <c r="C140" s="11"/>
      <c r="D140" s="6"/>
      <c r="E140" s="42" t="s">
        <v>58</v>
      </c>
      <c r="F140" s="43">
        <v>20</v>
      </c>
      <c r="G140" s="43">
        <v>0.16</v>
      </c>
      <c r="H140" s="43">
        <v>16.399999999999999</v>
      </c>
      <c r="I140" s="43">
        <v>0.26</v>
      </c>
      <c r="J140" s="43">
        <v>149.28</v>
      </c>
      <c r="K140" s="44">
        <v>14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>
        <v>0.03</v>
      </c>
      <c r="H141" s="43">
        <v>0.1</v>
      </c>
      <c r="I141" s="43">
        <v>9.5</v>
      </c>
      <c r="J141" s="43">
        <v>39.020000000000003</v>
      </c>
      <c r="K141" s="44">
        <v>459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100</v>
      </c>
      <c r="G142" s="43">
        <v>7.89</v>
      </c>
      <c r="H142" s="43">
        <v>1</v>
      </c>
      <c r="I142" s="43">
        <v>48.29</v>
      </c>
      <c r="J142" s="43">
        <v>176.25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56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>
        <v>338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16.899999999999999</v>
      </c>
      <c r="H146" s="19">
        <f t="shared" si="70"/>
        <v>23.5</v>
      </c>
      <c r="I146" s="19">
        <f t="shared" si="70"/>
        <v>105.57</v>
      </c>
      <c r="J146" s="19">
        <f t="shared" si="70"/>
        <v>643.91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555</v>
      </c>
      <c r="G157" s="32">
        <f t="shared" ref="G157" si="74">G146+G156</f>
        <v>16.899999999999999</v>
      </c>
      <c r="H157" s="32">
        <f t="shared" ref="H157" si="75">H146+H156</f>
        <v>23.5</v>
      </c>
      <c r="I157" s="32">
        <f t="shared" ref="I157" si="76">I146+I156</f>
        <v>105.57</v>
      </c>
      <c r="J157" s="32">
        <f t="shared" ref="J157:L157" si="77">J146+J156</f>
        <v>643.91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210</v>
      </c>
      <c r="G158" s="40">
        <v>6.03</v>
      </c>
      <c r="H158" s="40">
        <v>3.47</v>
      </c>
      <c r="I158" s="40">
        <v>42.23</v>
      </c>
      <c r="J158" s="40">
        <v>224.27</v>
      </c>
      <c r="K158" s="41">
        <v>181</v>
      </c>
      <c r="L158" s="40"/>
    </row>
    <row r="159" spans="1:12" ht="15" x14ac:dyDescent="0.25">
      <c r="A159" s="23"/>
      <c r="B159" s="15"/>
      <c r="C159" s="11"/>
      <c r="D159" s="6"/>
      <c r="E159" s="42" t="s">
        <v>48</v>
      </c>
      <c r="F159" s="43">
        <v>20</v>
      </c>
      <c r="G159" s="43">
        <v>0.16</v>
      </c>
      <c r="H159" s="43">
        <v>16.399999999999999</v>
      </c>
      <c r="I159" s="43">
        <v>0.26</v>
      </c>
      <c r="J159" s="43">
        <v>149.28</v>
      </c>
      <c r="K159" s="44">
        <v>14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1.52</v>
      </c>
      <c r="H160" s="43">
        <v>1.35</v>
      </c>
      <c r="I160" s="43">
        <v>15.9</v>
      </c>
      <c r="J160" s="43">
        <v>81.83</v>
      </c>
      <c r="K160" s="44">
        <v>378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100</v>
      </c>
      <c r="G161" s="43">
        <v>7.89</v>
      </c>
      <c r="H161" s="43">
        <v>1</v>
      </c>
      <c r="I161" s="43">
        <v>48.29</v>
      </c>
      <c r="J161" s="43">
        <v>176.25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44</v>
      </c>
      <c r="F162" s="43">
        <v>100</v>
      </c>
      <c r="G162" s="43">
        <v>1.5</v>
      </c>
      <c r="H162" s="43">
        <v>0.5</v>
      </c>
      <c r="I162" s="43">
        <v>21</v>
      </c>
      <c r="J162" s="43">
        <v>94.5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17.100000000000001</v>
      </c>
      <c r="H165" s="19">
        <f t="shared" si="78"/>
        <v>22.72</v>
      </c>
      <c r="I165" s="19">
        <f t="shared" si="78"/>
        <v>127.67999999999999</v>
      </c>
      <c r="J165" s="19">
        <f t="shared" si="78"/>
        <v>726.13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630</v>
      </c>
      <c r="G176" s="32">
        <f t="shared" ref="G176" si="82">G165+G175</f>
        <v>17.100000000000001</v>
      </c>
      <c r="H176" s="32">
        <f t="shared" ref="H176" si="83">H165+H175</f>
        <v>22.72</v>
      </c>
      <c r="I176" s="32">
        <f t="shared" ref="I176" si="84">I165+I175</f>
        <v>127.67999999999999</v>
      </c>
      <c r="J176" s="32">
        <f t="shared" ref="J176:L176" si="85">J165+J175</f>
        <v>726.13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150</v>
      </c>
      <c r="G177" s="40">
        <v>4.05</v>
      </c>
      <c r="H177" s="40">
        <v>6</v>
      </c>
      <c r="I177" s="40">
        <v>8.6999999999999993</v>
      </c>
      <c r="J177" s="40">
        <v>105</v>
      </c>
      <c r="K177" s="41">
        <v>377</v>
      </c>
      <c r="L177" s="40"/>
    </row>
    <row r="178" spans="1:12" ht="15" x14ac:dyDescent="0.25">
      <c r="A178" s="23"/>
      <c r="B178" s="15"/>
      <c r="C178" s="11"/>
      <c r="D178" s="6"/>
      <c r="E178" s="42" t="s">
        <v>58</v>
      </c>
      <c r="F178" s="43">
        <v>20</v>
      </c>
      <c r="G178" s="43">
        <v>0.16</v>
      </c>
      <c r="H178" s="43">
        <v>16.399999999999999</v>
      </c>
      <c r="I178" s="43">
        <v>0.26</v>
      </c>
      <c r="J178" s="43">
        <v>149.28</v>
      </c>
      <c r="K178" s="44">
        <v>14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0.03</v>
      </c>
      <c r="H179" s="43">
        <v>0.1</v>
      </c>
      <c r="I179" s="43">
        <v>9.5</v>
      </c>
      <c r="J179" s="43">
        <v>39.020000000000003</v>
      </c>
      <c r="K179" s="44">
        <v>459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100</v>
      </c>
      <c r="G180" s="43">
        <v>7.89</v>
      </c>
      <c r="H180" s="43">
        <v>1</v>
      </c>
      <c r="I180" s="43">
        <v>48.29</v>
      </c>
      <c r="J180" s="43">
        <v>176.25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46</v>
      </c>
      <c r="F182" s="43">
        <v>100</v>
      </c>
      <c r="G182" s="43">
        <v>9.5</v>
      </c>
      <c r="H182" s="43">
        <v>13.5</v>
      </c>
      <c r="I182" s="43">
        <v>2.74</v>
      </c>
      <c r="J182" s="43">
        <v>170.46</v>
      </c>
      <c r="K182" s="44"/>
      <c r="L182" s="43"/>
    </row>
    <row r="183" spans="1:12" ht="15" x14ac:dyDescent="0.25">
      <c r="A183" s="23"/>
      <c r="B183" s="15"/>
      <c r="C183" s="11"/>
      <c r="D183" s="6"/>
      <c r="E183" s="42" t="s">
        <v>41</v>
      </c>
      <c r="F183" s="43">
        <v>60</v>
      </c>
      <c r="G183" s="43">
        <v>4.2</v>
      </c>
      <c r="H183" s="43">
        <v>6.7</v>
      </c>
      <c r="I183" s="43">
        <v>27.8</v>
      </c>
      <c r="J183" s="43">
        <v>188.3</v>
      </c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25.83</v>
      </c>
      <c r="H184" s="19">
        <f t="shared" si="86"/>
        <v>43.7</v>
      </c>
      <c r="I184" s="19">
        <f t="shared" si="86"/>
        <v>97.289999999999992</v>
      </c>
      <c r="J184" s="19">
        <f t="shared" si="86"/>
        <v>828.31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630</v>
      </c>
      <c r="G195" s="32">
        <f t="shared" ref="G195" si="90">G184+G194</f>
        <v>25.83</v>
      </c>
      <c r="H195" s="32">
        <f t="shared" ref="H195" si="91">H184+H194</f>
        <v>43.7</v>
      </c>
      <c r="I195" s="32">
        <f t="shared" ref="I195" si="92">I184+I194</f>
        <v>97.289999999999992</v>
      </c>
      <c r="J195" s="32">
        <f t="shared" ref="J195:L195" si="93">J184+J194</f>
        <v>828.31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592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20.189</v>
      </c>
      <c r="H196" s="34">
        <f t="shared" si="94"/>
        <v>27.608000000000004</v>
      </c>
      <c r="I196" s="34">
        <f t="shared" si="94"/>
        <v>110.27799999999999</v>
      </c>
      <c r="J196" s="34">
        <f t="shared" si="94"/>
        <v>741.60199999999986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Ahmed</cp:lastModifiedBy>
  <dcterms:created xsi:type="dcterms:W3CDTF">2022-05-16T14:23:56Z</dcterms:created>
  <dcterms:modified xsi:type="dcterms:W3CDTF">2023-10-13T19:30:34Z</dcterms:modified>
</cp:coreProperties>
</file>